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E:\วินัย\ITA ป.ป.ช\เว็บไซต์\O1-O25 ป.ป.ช\012\ใหม่\"/>
    </mc:Choice>
  </mc:AlternateContent>
  <xr:revisionPtr revIDLastSave="0" documentId="13_ncr:1_{5F9CC0FF-0397-4B92-9558-0E88E8E9516D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รายงานการใช่จ่าย" sheetId="2" r:id="rId1"/>
  </sheets>
  <definedNames>
    <definedName name="_xlnm.Print_Area" localSheetId="0">รายงานการใช่จ่าย!$A$1:$G$55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2" i="2" l="1"/>
  <c r="D40" i="2"/>
  <c r="D47" i="2" s="1"/>
  <c r="F45" i="2"/>
  <c r="F44" i="2"/>
  <c r="F43" i="2"/>
  <c r="F42" i="2"/>
  <c r="F30" i="2"/>
  <c r="F27" i="2"/>
  <c r="F24" i="2"/>
  <c r="F21" i="2"/>
  <c r="F18" i="2"/>
  <c r="F15" i="2"/>
  <c r="E40" i="2" l="1"/>
  <c r="F33" i="2"/>
  <c r="F34" i="2"/>
  <c r="F35" i="2"/>
  <c r="F36" i="2"/>
  <c r="F38" i="2"/>
  <c r="F39" i="2"/>
  <c r="F37" i="2"/>
  <c r="F41" i="2"/>
  <c r="F9" i="2"/>
  <c r="E47" i="2" l="1"/>
  <c r="F47" i="2" s="1"/>
  <c r="F40" i="2"/>
</calcChain>
</file>

<file path=xl/sharedStrings.xml><?xml version="1.0" encoding="utf-8"?>
<sst xmlns="http://schemas.openxmlformats.org/spreadsheetml/2006/main" count="105" uniqueCount="53">
  <si>
    <t>ที่</t>
  </si>
  <si>
    <t>รวม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</si>
  <si>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</si>
  <si>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</si>
  <si>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</si>
  <si>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</si>
  <si>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</si>
  <si>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รายการ</t>
  </si>
  <si>
    <t>ค่า OT</t>
  </si>
  <si>
    <t>ค่าเบี้ยเลี้ยง ที่พัก พาหนะ</t>
  </si>
  <si>
    <t>ค่าซ่อมแซมยานพาหนะ</t>
  </si>
  <si>
    <t>ค่าจ้างเหมาบริการ ทำความสะอาด</t>
  </si>
  <si>
    <t>วัสดุสำนักงาน</t>
  </si>
  <si>
    <t>น้ำมันรถยนต์</t>
  </si>
  <si>
    <t>วัสดุจราจร</t>
  </si>
  <si>
    <t>วัสดุอาหาร (ผู้ต้องหา)</t>
  </si>
  <si>
    <t>รวมตอบแทนใช้สอย และวัสดุ</t>
  </si>
  <si>
    <t>ค่าสาธารณูปโภค</t>
  </si>
  <si>
    <t>อื่น ๆ</t>
  </si>
  <si>
    <t xml:space="preserve"> </t>
  </si>
  <si>
    <t>ประจำปีงบประมาณ พ.ศ. 2567 ไตรมาสที่ 1 - 2</t>
  </si>
  <si>
    <t>กิจกรรม การบังคับใช้กฎหมายและบริการ</t>
  </si>
  <si>
    <t>ประชาชน (งานชุมชนและมวลชนสัมพันธ์)</t>
  </si>
  <si>
    <t>โครงการรณรงค์ป้องกันและแก้ไขอุบัติเหตุ</t>
  </si>
  <si>
    <t>ทางถนนในช่วงเทศกาลสำคัญ</t>
  </si>
  <si>
    <t>โครงการค้ายาเสพติด กิจกรรมการสกัดกั้น</t>
  </si>
  <si>
    <t>และปราบปรามยาเสพติด</t>
  </si>
  <si>
    <t>โครงการสลายโครงสร้างผู้มีอิทธิพลและ</t>
  </si>
  <si>
    <t>กลุ่มชาติพันธุ์เกี่ยวกับยาเสพติด</t>
  </si>
  <si>
    <t>โครงการสร้างภูมิคุ้มกันและป้องกันยาเสพติด</t>
  </si>
  <si>
    <t>กิจกรรมการสร้างภูมิคุ้มกันในกลุ่มเป้าหมาย</t>
  </si>
  <si>
    <t>โครงการปราบปรามการค้ายาเสพติด</t>
  </si>
  <si>
    <t>สำหรับดำเนินการปิดล้อมตรวจค้นยาเสพติด</t>
  </si>
  <si>
    <t>ต.ค.66 - มี.ค.67</t>
  </si>
  <si>
    <t>ดำเนินการเสร็จสิ้น</t>
  </si>
  <si>
    <t>กำลังอยู่ระหว่างดำเนินการ</t>
  </si>
  <si>
    <t>ไม่มี</t>
  </si>
  <si>
    <t>การปฏิรูประบบงานสอบสวน</t>
  </si>
  <si>
    <t xml:space="preserve">  -</t>
  </si>
  <si>
    <t>อยู่ระหว่างดำเนินการ/ปัญหา</t>
  </si>
  <si>
    <t>อุปสรรคไม่มี</t>
  </si>
  <si>
    <t>งบประมาณไม่เพียงพอ</t>
  </si>
  <si>
    <t>ค่าตอบแทนพยาน/คุ้มครองพยาน</t>
  </si>
  <si>
    <t>ค่าตอบแทนนักจิตวิทยาฯ</t>
  </si>
  <si>
    <t>ค่าตอบแทนการชันสูตรพลิกศพ</t>
  </si>
  <si>
    <t>ค่าใช้จ่ายส่งหมายเรียกพยาน</t>
  </si>
  <si>
    <t>ระดับโรงเรียนฯ (ครูตำรวจ D.A.E.R.)</t>
  </si>
  <si>
    <t>ระดับโรงเรียนฯ (ตำรวจประสานโรงเรียน)</t>
  </si>
  <si>
    <t>สนับสนุนกระบวนการบำบัดและติดตามดูแล</t>
  </si>
  <si>
    <t>ช่วยเหลือผู้เสพ ผู้ติดยาเสพติดฯ</t>
  </si>
  <si>
    <t>เบิกจ่ายตรงกับหน่วยงานผู้เบิก</t>
  </si>
  <si>
    <t>รายงานผลการใช้จ่ายงบประมาณ สถานีตำรวจภูรคลองขนาน จังหวัดกระบี่</t>
  </si>
  <si>
    <r>
      <t xml:space="preserve"> </t>
    </r>
    <r>
      <rPr>
        <b/>
        <sz val="16"/>
        <color rgb="FFFF0000"/>
        <rFont val="TH SarabunIT๙"/>
        <family val="2"/>
      </rPr>
      <t>ข้อมูล ณ วันที่ 31 มีนาคม 2567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</si>
</sst>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3" formatCode="_-* #,##0.00_-;\-* #,##0.00_-;_-* &quot;-&quot;??_-;_-@_-"/>
    <numFmt numFmtId="164" formatCode="_-* #,##0_-;\-* #,##0_-;_-* &quot;-&quot;??_-;_-@_-"/>
  </numFmts>
  <fonts count="10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6"/>
      <color theme="1"/>
      <name val="TH SarabunIT๙"/>
      <family val="2"/>
    </font>
    <font>
      <sz val="11"/>
      <color theme="1"/>
      <name val="TH SarabunIT๙"/>
      <family val="2"/>
    </font>
    <font>
      <b/>
      <sz val="16"/>
      <color rgb="FFFF0000"/>
      <name val="TH SarabunIT๙"/>
      <family val="2"/>
    </font>
    <font>
      <sz val="16"/>
      <color theme="1"/>
      <name val="TH SarabunIT๙"/>
      <family val="2"/>
    </font>
    <font>
      <sz val="16"/>
      <color rgb="FFFF0000"/>
      <name val="TH SarabunIT๙"/>
      <family val="2"/>
    </font>
    <font>
      <sz val="16"/>
      <name val="TH SarabunIT๙"/>
      <family val="2"/>
    </font>
    <font>
      <b/>
      <sz val="16"/>
      <name val="TH SarabunIT๙"/>
      <family val="2"/>
    </font>
    <font>
      <b/>
      <sz val="11"/>
      <name val="TH SarabunIT๙"/>
      <family val="2"/>
    </font>
  </fonts>
  <fills count="1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8">
    <xf numFmtId="0" fontId="0" fillId="0" borderId="0" xfId="0"/>
    <xf numFmtId="0" fontId="3" fillId="0" borderId="0" xfId="0" applyFont="1"/>
    <xf numFmtId="0" fontId="5" fillId="0" borderId="0" xfId="0" applyFont="1"/>
    <xf numFmtId="43" fontId="5" fillId="0" borderId="1" xfId="1" applyFont="1" applyBorder="1" applyAlignment="1"/>
    <xf numFmtId="0" fontId="7" fillId="0" borderId="1" xfId="0" applyFont="1" applyBorder="1" applyAlignment="1">
      <alignment horizontal="center"/>
    </xf>
    <xf numFmtId="0" fontId="7" fillId="0" borderId="1" xfId="0" applyFont="1" applyBorder="1"/>
    <xf numFmtId="0" fontId="7" fillId="0" borderId="1" xfId="0" applyFont="1" applyBorder="1" applyAlignment="1">
      <alignment vertical="top"/>
    </xf>
    <xf numFmtId="0" fontId="8" fillId="0" borderId="1" xfId="0" applyFont="1" applyBorder="1" applyAlignment="1">
      <alignment horizontal="center"/>
    </xf>
    <xf numFmtId="0" fontId="8" fillId="0" borderId="1" xfId="0" applyFont="1" applyBorder="1"/>
    <xf numFmtId="0" fontId="9" fillId="0" borderId="0" xfId="0" applyFont="1"/>
    <xf numFmtId="0" fontId="8" fillId="0" borderId="1" xfId="0" applyFont="1" applyBorder="1" applyAlignment="1">
      <alignment horizontal="center" vertical="center"/>
    </xf>
    <xf numFmtId="0" fontId="7" fillId="3" borderId="8" xfId="0" applyFont="1" applyFill="1" applyBorder="1" applyAlignment="1">
      <alignment horizontal="center"/>
    </xf>
    <xf numFmtId="0" fontId="7" fillId="3" borderId="10" xfId="0" applyFont="1" applyFill="1" applyBorder="1" applyAlignment="1">
      <alignment horizontal="center"/>
    </xf>
    <xf numFmtId="0" fontId="7" fillId="3" borderId="4" xfId="0" applyFont="1" applyFill="1" applyBorder="1" applyAlignment="1">
      <alignment horizontal="center"/>
    </xf>
    <xf numFmtId="0" fontId="7" fillId="4" borderId="8" xfId="0" applyFont="1" applyFill="1" applyBorder="1" applyAlignment="1">
      <alignment horizontal="center"/>
    </xf>
    <xf numFmtId="0" fontId="7" fillId="4" borderId="10" xfId="0" applyFont="1" applyFill="1" applyBorder="1" applyAlignment="1">
      <alignment horizontal="center"/>
    </xf>
    <xf numFmtId="0" fontId="7" fillId="4" borderId="4" xfId="0" applyFont="1" applyFill="1" applyBorder="1" applyAlignment="1">
      <alignment horizontal="center"/>
    </xf>
    <xf numFmtId="0" fontId="7" fillId="5" borderId="8" xfId="0" applyFont="1" applyFill="1" applyBorder="1" applyAlignment="1">
      <alignment horizontal="center"/>
    </xf>
    <xf numFmtId="0" fontId="7" fillId="5" borderId="10" xfId="0" applyFont="1" applyFill="1" applyBorder="1" applyAlignment="1">
      <alignment horizontal="center"/>
    </xf>
    <xf numFmtId="0" fontId="7" fillId="6" borderId="8" xfId="0" applyFont="1" applyFill="1" applyBorder="1" applyAlignment="1">
      <alignment horizontal="center"/>
    </xf>
    <xf numFmtId="0" fontId="7" fillId="6" borderId="10" xfId="0" applyFont="1" applyFill="1" applyBorder="1" applyAlignment="1">
      <alignment horizontal="center"/>
    </xf>
    <xf numFmtId="0" fontId="9" fillId="0" borderId="1" xfId="0" applyFont="1" applyBorder="1"/>
    <xf numFmtId="0" fontId="7" fillId="8" borderId="8" xfId="0" applyFont="1" applyFill="1" applyBorder="1" applyAlignment="1">
      <alignment horizontal="center"/>
    </xf>
    <xf numFmtId="0" fontId="7" fillId="8" borderId="8" xfId="0" applyFont="1" applyFill="1" applyBorder="1"/>
    <xf numFmtId="0" fontId="7" fillId="8" borderId="10" xfId="0" applyFont="1" applyFill="1" applyBorder="1" applyAlignment="1">
      <alignment horizontal="center"/>
    </xf>
    <xf numFmtId="0" fontId="7" fillId="8" borderId="10" xfId="0" applyFont="1" applyFill="1" applyBorder="1"/>
    <xf numFmtId="0" fontId="7" fillId="8" borderId="4" xfId="0" applyFont="1" applyFill="1" applyBorder="1" applyAlignment="1">
      <alignment horizontal="center"/>
    </xf>
    <xf numFmtId="0" fontId="7" fillId="9" borderId="8" xfId="0" applyFont="1" applyFill="1" applyBorder="1" applyAlignment="1">
      <alignment horizontal="center"/>
    </xf>
    <xf numFmtId="0" fontId="7" fillId="9" borderId="8" xfId="0" applyFont="1" applyFill="1" applyBorder="1"/>
    <xf numFmtId="0" fontId="7" fillId="9" borderId="10" xfId="0" applyFont="1" applyFill="1" applyBorder="1" applyAlignment="1">
      <alignment horizontal="center"/>
    </xf>
    <xf numFmtId="0" fontId="7" fillId="9" borderId="10" xfId="0" applyFont="1" applyFill="1" applyBorder="1"/>
    <xf numFmtId="0" fontId="7" fillId="9" borderId="4" xfId="0" applyFont="1" applyFill="1" applyBorder="1" applyAlignment="1">
      <alignment horizontal="center"/>
    </xf>
    <xf numFmtId="0" fontId="7" fillId="9" borderId="4" xfId="0" applyFont="1" applyFill="1" applyBorder="1"/>
    <xf numFmtId="43" fontId="5" fillId="4" borderId="8" xfId="1" applyFont="1" applyFill="1" applyBorder="1" applyAlignment="1"/>
    <xf numFmtId="43" fontId="5" fillId="4" borderId="4" xfId="1" applyFont="1" applyFill="1" applyBorder="1" applyAlignment="1"/>
    <xf numFmtId="43" fontId="5" fillId="4" borderId="10" xfId="1" applyFont="1" applyFill="1" applyBorder="1" applyAlignment="1"/>
    <xf numFmtId="43" fontId="5" fillId="5" borderId="4" xfId="1" applyFont="1" applyFill="1" applyBorder="1" applyAlignment="1"/>
    <xf numFmtId="43" fontId="5" fillId="5" borderId="8" xfId="1" applyFont="1" applyFill="1" applyBorder="1" applyAlignment="1"/>
    <xf numFmtId="43" fontId="5" fillId="5" borderId="10" xfId="1" applyFont="1" applyFill="1" applyBorder="1" applyAlignment="1"/>
    <xf numFmtId="43" fontId="5" fillId="6" borderId="4" xfId="1" applyFont="1" applyFill="1" applyBorder="1" applyAlignment="1"/>
    <xf numFmtId="43" fontId="5" fillId="6" borderId="8" xfId="1" applyFont="1" applyFill="1" applyBorder="1" applyAlignment="1"/>
    <xf numFmtId="43" fontId="5" fillId="6" borderId="10" xfId="1" applyFont="1" applyFill="1" applyBorder="1" applyAlignment="1"/>
    <xf numFmtId="43" fontId="5" fillId="3" borderId="4" xfId="1" applyFont="1" applyFill="1" applyBorder="1" applyAlignment="1"/>
    <xf numFmtId="43" fontId="5" fillId="3" borderId="8" xfId="1" applyFont="1" applyFill="1" applyBorder="1" applyAlignment="1"/>
    <xf numFmtId="43" fontId="5" fillId="3" borderId="10" xfId="1" applyFont="1" applyFill="1" applyBorder="1" applyAlignment="1"/>
    <xf numFmtId="43" fontId="5" fillId="8" borderId="4" xfId="1" applyFont="1" applyFill="1" applyBorder="1" applyAlignment="1"/>
    <xf numFmtId="43" fontId="5" fillId="8" borderId="8" xfId="1" applyFont="1" applyFill="1" applyBorder="1" applyAlignment="1"/>
    <xf numFmtId="43" fontId="5" fillId="8" borderId="10" xfId="1" applyFont="1" applyFill="1" applyBorder="1" applyAlignment="1"/>
    <xf numFmtId="43" fontId="5" fillId="9" borderId="8" xfId="1" applyFont="1" applyFill="1" applyBorder="1" applyAlignment="1"/>
    <xf numFmtId="43" fontId="5" fillId="9" borderId="4" xfId="1" applyFont="1" applyFill="1" applyBorder="1" applyAlignment="1"/>
    <xf numFmtId="43" fontId="5" fillId="9" borderId="10" xfId="1" applyFont="1" applyFill="1" applyBorder="1" applyAlignment="1"/>
    <xf numFmtId="43" fontId="3" fillId="0" borderId="0" xfId="1" applyFont="1"/>
    <xf numFmtId="0" fontId="5" fillId="4" borderId="8" xfId="0" applyFont="1" applyFill="1" applyBorder="1" applyAlignment="1">
      <alignment horizontal="center"/>
    </xf>
    <xf numFmtId="0" fontId="5" fillId="4" borderId="11" xfId="0" applyFont="1" applyFill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0" fontId="5" fillId="8" borderId="8" xfId="0" applyFont="1" applyFill="1" applyBorder="1" applyAlignment="1">
      <alignment horizontal="center"/>
    </xf>
    <xf numFmtId="0" fontId="5" fillId="8" borderId="11" xfId="0" applyFont="1" applyFill="1" applyBorder="1" applyAlignment="1">
      <alignment horizontal="center"/>
    </xf>
    <xf numFmtId="0" fontId="5" fillId="8" borderId="4" xfId="0" applyFont="1" applyFill="1" applyBorder="1" applyAlignment="1">
      <alignment horizontal="center"/>
    </xf>
    <xf numFmtId="0" fontId="5" fillId="9" borderId="8" xfId="0" applyFont="1" applyFill="1" applyBorder="1" applyAlignment="1">
      <alignment horizontal="center"/>
    </xf>
    <xf numFmtId="0" fontId="5" fillId="9" borderId="11" xfId="0" applyFont="1" applyFill="1" applyBorder="1" applyAlignment="1">
      <alignment horizontal="center"/>
    </xf>
    <xf numFmtId="0" fontId="5" fillId="9" borderId="4" xfId="0" applyFont="1" applyFill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7" fillId="10" borderId="8" xfId="0" applyFont="1" applyFill="1" applyBorder="1" applyAlignment="1">
      <alignment horizontal="center"/>
    </xf>
    <xf numFmtId="0" fontId="7" fillId="10" borderId="8" xfId="0" applyFont="1" applyFill="1" applyBorder="1"/>
    <xf numFmtId="0" fontId="5" fillId="10" borderId="8" xfId="0" applyFont="1" applyFill="1" applyBorder="1" applyAlignment="1">
      <alignment horizontal="center"/>
    </xf>
    <xf numFmtId="43" fontId="5" fillId="10" borderId="8" xfId="1" applyFont="1" applyFill="1" applyBorder="1" applyAlignment="1"/>
    <xf numFmtId="0" fontId="7" fillId="10" borderId="4" xfId="0" applyFont="1" applyFill="1" applyBorder="1" applyAlignment="1">
      <alignment horizontal="center"/>
    </xf>
    <xf numFmtId="0" fontId="7" fillId="10" borderId="10" xfId="0" applyFont="1" applyFill="1" applyBorder="1"/>
    <xf numFmtId="0" fontId="5" fillId="10" borderId="4" xfId="0" applyFont="1" applyFill="1" applyBorder="1" applyAlignment="1">
      <alignment horizontal="center"/>
    </xf>
    <xf numFmtId="43" fontId="5" fillId="10" borderId="4" xfId="1" applyFont="1" applyFill="1" applyBorder="1" applyAlignment="1"/>
    <xf numFmtId="43" fontId="8" fillId="0" borderId="1" xfId="1" applyFont="1" applyBorder="1" applyAlignment="1"/>
    <xf numFmtId="0" fontId="3" fillId="11" borderId="0" xfId="0" applyFont="1" applyFill="1"/>
    <xf numFmtId="0" fontId="7" fillId="12" borderId="8" xfId="0" applyFont="1" applyFill="1" applyBorder="1" applyAlignment="1">
      <alignment horizontal="center"/>
    </xf>
    <xf numFmtId="0" fontId="5" fillId="12" borderId="8" xfId="0" applyFont="1" applyFill="1" applyBorder="1" applyAlignment="1">
      <alignment horizontal="center"/>
    </xf>
    <xf numFmtId="43" fontId="5" fillId="12" borderId="8" xfId="1" applyFont="1" applyFill="1" applyBorder="1" applyAlignment="1"/>
    <xf numFmtId="0" fontId="7" fillId="12" borderId="10" xfId="0" applyFont="1" applyFill="1" applyBorder="1" applyAlignment="1">
      <alignment horizontal="center"/>
    </xf>
    <xf numFmtId="0" fontId="5" fillId="12" borderId="11" xfId="0" applyFont="1" applyFill="1" applyBorder="1" applyAlignment="1">
      <alignment horizontal="center"/>
    </xf>
    <xf numFmtId="43" fontId="5" fillId="12" borderId="10" xfId="1" applyFont="1" applyFill="1" applyBorder="1" applyAlignment="1"/>
    <xf numFmtId="0" fontId="7" fillId="12" borderId="4" xfId="0" applyFont="1" applyFill="1" applyBorder="1" applyAlignment="1">
      <alignment horizontal="center"/>
    </xf>
    <xf numFmtId="0" fontId="5" fillId="12" borderId="4" xfId="0" applyFont="1" applyFill="1" applyBorder="1" applyAlignment="1">
      <alignment horizontal="center"/>
    </xf>
    <xf numFmtId="43" fontId="5" fillId="12" borderId="4" xfId="1" applyFont="1" applyFill="1" applyBorder="1" applyAlignment="1"/>
    <xf numFmtId="0" fontId="7" fillId="13" borderId="10" xfId="0" applyFont="1" applyFill="1" applyBorder="1" applyAlignment="1">
      <alignment horizontal="center"/>
    </xf>
    <xf numFmtId="43" fontId="6" fillId="0" borderId="1" xfId="1" applyFont="1" applyBorder="1" applyAlignment="1"/>
    <xf numFmtId="0" fontId="7" fillId="3" borderId="1" xfId="0" applyFont="1" applyFill="1" applyBorder="1" applyAlignment="1">
      <alignment horizontal="center"/>
    </xf>
    <xf numFmtId="0" fontId="7" fillId="3" borderId="1" xfId="0" applyFont="1" applyFill="1" applyBorder="1"/>
    <xf numFmtId="0" fontId="7" fillId="3" borderId="9" xfId="0" applyFont="1" applyFill="1" applyBorder="1" applyAlignment="1">
      <alignment horizontal="center"/>
    </xf>
    <xf numFmtId="43" fontId="6" fillId="3" borderId="1" xfId="1" applyFont="1" applyFill="1" applyBorder="1" applyAlignment="1"/>
    <xf numFmtId="0" fontId="7" fillId="12" borderId="8" xfId="0" applyFont="1" applyFill="1" applyBorder="1" applyAlignment="1">
      <alignment vertical="center"/>
    </xf>
    <xf numFmtId="0" fontId="7" fillId="12" borderId="10" xfId="0" applyFont="1" applyFill="1" applyBorder="1" applyAlignment="1">
      <alignment vertical="center"/>
    </xf>
    <xf numFmtId="0" fontId="7" fillId="12" borderId="4" xfId="0" applyFont="1" applyFill="1" applyBorder="1" applyAlignment="1">
      <alignment vertical="center"/>
    </xf>
    <xf numFmtId="0" fontId="7" fillId="4" borderId="8" xfId="0" applyFont="1" applyFill="1" applyBorder="1" applyAlignment="1">
      <alignment vertical="center"/>
    </xf>
    <xf numFmtId="0" fontId="7" fillId="4" borderId="10" xfId="0" applyFont="1" applyFill="1" applyBorder="1" applyAlignment="1">
      <alignment vertical="center"/>
    </xf>
    <xf numFmtId="0" fontId="7" fillId="4" borderId="4" xfId="0" applyFont="1" applyFill="1" applyBorder="1" applyAlignment="1">
      <alignment vertical="center"/>
    </xf>
    <xf numFmtId="0" fontId="5" fillId="9" borderId="10" xfId="0" applyFont="1" applyFill="1" applyBorder="1" applyAlignment="1">
      <alignment horizontal="center" vertical="center"/>
    </xf>
    <xf numFmtId="0" fontId="5" fillId="5" borderId="8" xfId="0" applyFont="1" applyFill="1" applyBorder="1" applyAlignment="1">
      <alignment horizontal="center" vertical="center"/>
    </xf>
    <xf numFmtId="0" fontId="5" fillId="5" borderId="11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0" fontId="5" fillId="6" borderId="8" xfId="0" applyFont="1" applyFill="1" applyBorder="1" applyAlignment="1">
      <alignment horizontal="center" vertical="center"/>
    </xf>
    <xf numFmtId="0" fontId="5" fillId="6" borderId="10" xfId="0" applyFont="1" applyFill="1" applyBorder="1" applyAlignment="1">
      <alignment horizontal="center" vertical="center"/>
    </xf>
    <xf numFmtId="0" fontId="5" fillId="6" borderId="7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7" fillId="9" borderId="10" xfId="0" applyFont="1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10" xfId="0" applyFont="1" applyFill="1" applyBorder="1" applyAlignment="1">
      <alignment horizontal="center" vertical="center"/>
    </xf>
    <xf numFmtId="0" fontId="7" fillId="5" borderId="4" xfId="0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7" fillId="6" borderId="10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43" fontId="2" fillId="2" borderId="1" xfId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164" fontId="7" fillId="12" borderId="8" xfId="1" applyNumberFormat="1" applyFont="1" applyFill="1" applyBorder="1"/>
    <xf numFmtId="164" fontId="6" fillId="12" borderId="8" xfId="1" applyNumberFormat="1" applyFont="1" applyFill="1" applyBorder="1" applyAlignment="1"/>
    <xf numFmtId="164" fontId="7" fillId="12" borderId="10" xfId="1" applyNumberFormat="1" applyFont="1" applyFill="1" applyBorder="1"/>
    <xf numFmtId="164" fontId="6" fillId="12" borderId="11" xfId="1" applyNumberFormat="1" applyFont="1" applyFill="1" applyBorder="1" applyAlignment="1"/>
    <xf numFmtId="164" fontId="7" fillId="12" borderId="4" xfId="1" applyNumberFormat="1" applyFont="1" applyFill="1" applyBorder="1"/>
    <xf numFmtId="164" fontId="6" fillId="12" borderId="4" xfId="1" applyNumberFormat="1" applyFont="1" applyFill="1" applyBorder="1" applyAlignment="1"/>
    <xf numFmtId="43" fontId="5" fillId="12" borderId="4" xfId="1" applyFont="1" applyFill="1" applyBorder="1"/>
    <xf numFmtId="164" fontId="7" fillId="4" borderId="8" xfId="1" applyNumberFormat="1" applyFont="1" applyFill="1" applyBorder="1"/>
    <xf numFmtId="164" fontId="6" fillId="4" borderId="8" xfId="1" applyNumberFormat="1" applyFont="1" applyFill="1" applyBorder="1" applyAlignment="1"/>
    <xf numFmtId="164" fontId="7" fillId="4" borderId="10" xfId="1" applyNumberFormat="1" applyFont="1" applyFill="1" applyBorder="1"/>
    <xf numFmtId="164" fontId="6" fillId="4" borderId="11" xfId="1" applyNumberFormat="1" applyFont="1" applyFill="1" applyBorder="1" applyAlignment="1"/>
    <xf numFmtId="164" fontId="7" fillId="4" borderId="4" xfId="1" applyNumberFormat="1" applyFont="1" applyFill="1" applyBorder="1"/>
    <xf numFmtId="164" fontId="6" fillId="4" borderId="4" xfId="1" applyNumberFormat="1" applyFont="1" applyFill="1" applyBorder="1" applyAlignment="1"/>
    <xf numFmtId="43" fontId="5" fillId="4" borderId="4" xfId="1" applyFont="1" applyFill="1" applyBorder="1"/>
    <xf numFmtId="164" fontId="7" fillId="9" borderId="10" xfId="1" applyNumberFormat="1" applyFont="1" applyFill="1" applyBorder="1"/>
    <xf numFmtId="164" fontId="6" fillId="9" borderId="11" xfId="1" applyNumberFormat="1" applyFont="1" applyFill="1" applyBorder="1" applyAlignment="1"/>
    <xf numFmtId="43" fontId="5" fillId="9" borderId="10" xfId="1" applyFont="1" applyFill="1" applyBorder="1"/>
    <xf numFmtId="164" fontId="7" fillId="5" borderId="8" xfId="1" applyNumberFormat="1" applyFont="1" applyFill="1" applyBorder="1"/>
    <xf numFmtId="164" fontId="6" fillId="5" borderId="5" xfId="1" applyNumberFormat="1" applyFont="1" applyFill="1" applyBorder="1" applyAlignment="1"/>
    <xf numFmtId="43" fontId="5" fillId="5" borderId="8" xfId="1" applyFont="1" applyFill="1" applyBorder="1"/>
    <xf numFmtId="164" fontId="7" fillId="5" borderId="10" xfId="1" applyNumberFormat="1" applyFont="1" applyFill="1" applyBorder="1"/>
    <xf numFmtId="164" fontId="6" fillId="5" borderId="10" xfId="1" applyNumberFormat="1" applyFont="1" applyFill="1" applyBorder="1" applyAlignment="1"/>
    <xf numFmtId="43" fontId="5" fillId="5" borderId="10" xfId="1" applyFont="1" applyFill="1" applyBorder="1"/>
    <xf numFmtId="164" fontId="6" fillId="5" borderId="7" xfId="1" applyNumberFormat="1" applyFont="1" applyFill="1" applyBorder="1" applyAlignment="1"/>
    <xf numFmtId="43" fontId="5" fillId="5" borderId="4" xfId="1" applyFont="1" applyFill="1" applyBorder="1"/>
    <xf numFmtId="164" fontId="7" fillId="6" borderId="8" xfId="1" applyNumberFormat="1" applyFont="1" applyFill="1" applyBorder="1"/>
    <xf numFmtId="164" fontId="6" fillId="6" borderId="5" xfId="1" applyNumberFormat="1" applyFont="1" applyFill="1" applyBorder="1" applyAlignment="1"/>
    <xf numFmtId="43" fontId="5" fillId="6" borderId="8" xfId="1" applyFont="1" applyFill="1" applyBorder="1"/>
    <xf numFmtId="164" fontId="7" fillId="6" borderId="10" xfId="1" applyNumberFormat="1" applyFont="1" applyFill="1" applyBorder="1"/>
    <xf numFmtId="164" fontId="6" fillId="6" borderId="10" xfId="1" applyNumberFormat="1" applyFont="1" applyFill="1" applyBorder="1" applyAlignment="1"/>
    <xf numFmtId="43" fontId="5" fillId="6" borderId="10" xfId="1" applyFont="1" applyFill="1" applyBorder="1"/>
    <xf numFmtId="164" fontId="7" fillId="6" borderId="4" xfId="1" applyNumberFormat="1" applyFont="1" applyFill="1" applyBorder="1"/>
    <xf numFmtId="164" fontId="6" fillId="6" borderId="4" xfId="1" applyNumberFormat="1" applyFont="1" applyFill="1" applyBorder="1" applyAlignment="1"/>
    <xf numFmtId="43" fontId="5" fillId="6" borderId="4" xfId="1" applyFont="1" applyFill="1" applyBorder="1"/>
    <xf numFmtId="164" fontId="7" fillId="3" borderId="8" xfId="1" applyNumberFormat="1" applyFont="1" applyFill="1" applyBorder="1"/>
    <xf numFmtId="164" fontId="6" fillId="3" borderId="5" xfId="1" applyNumberFormat="1" applyFont="1" applyFill="1" applyBorder="1" applyAlignment="1"/>
    <xf numFmtId="43" fontId="5" fillId="3" borderId="8" xfId="1" applyFont="1" applyFill="1" applyBorder="1"/>
    <xf numFmtId="164" fontId="7" fillId="3" borderId="10" xfId="1" applyNumberFormat="1" applyFont="1" applyFill="1" applyBorder="1"/>
    <xf numFmtId="164" fontId="6" fillId="3" borderId="10" xfId="1" applyNumberFormat="1" applyFont="1" applyFill="1" applyBorder="1" applyAlignment="1"/>
    <xf numFmtId="43" fontId="5" fillId="3" borderId="10" xfId="1" applyFont="1" applyFill="1" applyBorder="1"/>
    <xf numFmtId="164" fontId="6" fillId="3" borderId="7" xfId="1" applyNumberFormat="1" applyFont="1" applyFill="1" applyBorder="1" applyAlignment="1"/>
    <xf numFmtId="43" fontId="5" fillId="3" borderId="4" xfId="1" applyFont="1" applyFill="1" applyBorder="1"/>
    <xf numFmtId="164" fontId="7" fillId="7" borderId="8" xfId="1" applyNumberFormat="1" applyFont="1" applyFill="1" applyBorder="1"/>
    <xf numFmtId="164" fontId="6" fillId="8" borderId="5" xfId="1" applyNumberFormat="1" applyFont="1" applyFill="1" applyBorder="1" applyAlignment="1"/>
    <xf numFmtId="43" fontId="5" fillId="8" borderId="8" xfId="1" applyFont="1" applyFill="1" applyBorder="1"/>
    <xf numFmtId="164" fontId="7" fillId="7" borderId="10" xfId="1" applyNumberFormat="1" applyFont="1" applyFill="1" applyBorder="1"/>
    <xf numFmtId="164" fontId="6" fillId="8" borderId="10" xfId="1" applyNumberFormat="1" applyFont="1" applyFill="1" applyBorder="1" applyAlignment="1"/>
    <xf numFmtId="43" fontId="5" fillId="8" borderId="10" xfId="1" applyFont="1" applyFill="1" applyBorder="1"/>
    <xf numFmtId="164" fontId="7" fillId="7" borderId="4" xfId="1" applyNumberFormat="1" applyFont="1" applyFill="1" applyBorder="1"/>
    <xf numFmtId="164" fontId="6" fillId="8" borderId="7" xfId="1" applyNumberFormat="1" applyFont="1" applyFill="1" applyBorder="1" applyAlignment="1"/>
    <xf numFmtId="43" fontId="5" fillId="8" borderId="4" xfId="1" applyFont="1" applyFill="1" applyBorder="1"/>
    <xf numFmtId="164" fontId="7" fillId="2" borderId="8" xfId="1" applyNumberFormat="1" applyFont="1" applyFill="1" applyBorder="1"/>
    <xf numFmtId="164" fontId="6" fillId="9" borderId="5" xfId="1" applyNumberFormat="1" applyFont="1" applyFill="1" applyBorder="1" applyAlignment="1"/>
    <xf numFmtId="43" fontId="5" fillId="9" borderId="8" xfId="1" applyFont="1" applyFill="1" applyBorder="1"/>
    <xf numFmtId="164" fontId="7" fillId="2" borderId="10" xfId="1" applyNumberFormat="1" applyFont="1" applyFill="1" applyBorder="1"/>
    <xf numFmtId="164" fontId="6" fillId="9" borderId="10" xfId="1" applyNumberFormat="1" applyFont="1" applyFill="1" applyBorder="1" applyAlignment="1"/>
    <xf numFmtId="164" fontId="7" fillId="2" borderId="4" xfId="1" applyNumberFormat="1" applyFont="1" applyFill="1" applyBorder="1"/>
    <xf numFmtId="164" fontId="6" fillId="9" borderId="4" xfId="1" applyNumberFormat="1" applyFont="1" applyFill="1" applyBorder="1" applyAlignment="1"/>
    <xf numFmtId="43" fontId="5" fillId="9" borderId="4" xfId="1" applyFont="1" applyFill="1" applyBorder="1"/>
    <xf numFmtId="164" fontId="7" fillId="10" borderId="8" xfId="1" applyNumberFormat="1" applyFont="1" applyFill="1" applyBorder="1"/>
    <xf numFmtId="164" fontId="6" fillId="10" borderId="5" xfId="1" applyNumberFormat="1" applyFont="1" applyFill="1" applyBorder="1" applyAlignment="1"/>
    <xf numFmtId="43" fontId="5" fillId="10" borderId="8" xfId="1" applyFont="1" applyFill="1" applyBorder="1"/>
    <xf numFmtId="164" fontId="7" fillId="10" borderId="4" xfId="1" applyNumberFormat="1" applyFont="1" applyFill="1" applyBorder="1"/>
    <xf numFmtId="164" fontId="6" fillId="10" borderId="7" xfId="1" applyNumberFormat="1" applyFont="1" applyFill="1" applyBorder="1" applyAlignment="1"/>
    <xf numFmtId="43" fontId="5" fillId="10" borderId="4" xfId="1" applyFont="1" applyFill="1" applyBorder="1"/>
    <xf numFmtId="164" fontId="5" fillId="0" borderId="1" xfId="1" applyNumberFormat="1" applyFont="1" applyBorder="1"/>
    <xf numFmtId="164" fontId="6" fillId="0" borderId="9" xfId="1" applyNumberFormat="1" applyFont="1" applyBorder="1" applyAlignment="1"/>
    <xf numFmtId="43" fontId="7" fillId="0" borderId="1" xfId="1" applyFont="1" applyBorder="1" applyAlignment="1"/>
    <xf numFmtId="164" fontId="7" fillId="0" borderId="1" xfId="1" applyNumberFormat="1" applyFont="1" applyBorder="1" applyAlignment="1"/>
    <xf numFmtId="164" fontId="7" fillId="0" borderId="1" xfId="1" applyNumberFormat="1" applyFont="1" applyBorder="1" applyAlignment="1">
      <alignment vertical="top" wrapText="1"/>
    </xf>
    <xf numFmtId="164" fontId="6" fillId="0" borderId="9" xfId="1" applyNumberFormat="1" applyFont="1" applyBorder="1" applyAlignment="1">
      <alignment vertical="center"/>
    </xf>
    <xf numFmtId="164" fontId="8" fillId="0" borderId="1" xfId="1" applyNumberFormat="1" applyFont="1" applyBorder="1" applyAlignment="1"/>
    <xf numFmtId="164" fontId="7" fillId="3" borderId="1" xfId="1" applyNumberFormat="1" applyFont="1" applyFill="1" applyBorder="1" applyAlignment="1"/>
    <xf numFmtId="164" fontId="6" fillId="3" borderId="9" xfId="1" applyNumberFormat="1" applyFont="1" applyFill="1" applyBorder="1" applyAlignment="1"/>
    <xf numFmtId="43" fontId="7" fillId="3" borderId="1" xfId="1" applyFont="1" applyFill="1" applyBorder="1" applyAlignment="1"/>
    <xf numFmtId="43" fontId="7" fillId="0" borderId="1" xfId="1" applyFont="1" applyBorder="1"/>
  </cellXfs>
  <cellStyles count="2">
    <cellStyle name="จุลภาค" xfId="1" builtinId="3"/>
    <cellStyle name="ปกติ" xfId="0" builtinId="0"/>
  </cellStyles>
  <dxfs count="0"/>
  <tableStyles count="1" defaultTableStyle="TableStyleMedium2" defaultPivotStyle="PivotStyleLight16">
    <tableStyle name="Invisible" pivot="0" table="0" count="0" xr9:uid="{9288C991-976A-48BF-9861-68A30A81DE2E}"/>
  </tableStyles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47</xdr:row>
      <xdr:rowOff>38100</xdr:rowOff>
    </xdr:from>
    <xdr:to>
      <xdr:col>6</xdr:col>
      <xdr:colOff>451485</xdr:colOff>
      <xdr:row>54</xdr:row>
      <xdr:rowOff>161925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CEC25FA6-6FED-49C9-9DD5-D362DFA2506F}"/>
            </a:ext>
          </a:extLst>
        </xdr:cNvPr>
        <xdr:cNvSpPr txBox="1"/>
      </xdr:nvSpPr>
      <xdr:spPr>
        <a:xfrm>
          <a:off x="5181600" y="12487275"/>
          <a:ext cx="2432685" cy="1428750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920"/>
            </a:lnSpc>
          </a:pPr>
          <a:r>
            <a:rPr lang="th-TH" sz="1600">
              <a:latin typeface="Angsana New" panose="02020603050405020304" pitchFamily="18" charset="-34"/>
              <a:cs typeface="Angsana New" panose="02020603050405020304" pitchFamily="18" charset="-34"/>
            </a:rPr>
            <a:t>ตรวจแล้วถูกต้อง</a:t>
          </a:r>
          <a:endParaRPr lang="en-US" sz="1600">
            <a:latin typeface="Angsana New" panose="02020603050405020304" pitchFamily="18" charset="-34"/>
            <a:cs typeface="Angsana New" panose="02020603050405020304" pitchFamily="18" charset="-34"/>
          </a:endParaRPr>
        </a:p>
        <a:p>
          <a:pPr>
            <a:lnSpc>
              <a:spcPts val="1920"/>
            </a:lnSpc>
          </a:pPr>
          <a:r>
            <a:rPr lang="th-TH" sz="1600">
              <a:latin typeface="Angsana New" panose="02020603050405020304" pitchFamily="18" charset="-34"/>
              <a:cs typeface="Angsana New" panose="02020603050405020304" pitchFamily="18" charset="-34"/>
            </a:rPr>
            <a:t>       </a:t>
          </a:r>
        </a:p>
        <a:p>
          <a:pPr>
            <a:lnSpc>
              <a:spcPts val="1920"/>
            </a:lnSpc>
          </a:pPr>
          <a:r>
            <a:rPr lang="th-TH" sz="1600">
              <a:latin typeface="Angsana New" panose="02020603050405020304" pitchFamily="18" charset="-34"/>
              <a:cs typeface="Angsana New" panose="02020603050405020304" pitchFamily="18" charset="-34"/>
            </a:rPr>
            <a:t>พ.ต.ท.	</a:t>
          </a:r>
        </a:p>
        <a:p>
          <a:pPr>
            <a:lnSpc>
              <a:spcPts val="1920"/>
            </a:lnSpc>
          </a:pPr>
          <a:r>
            <a:rPr lang="th-TH" sz="1600" baseline="0">
              <a:latin typeface="Angsana New" panose="02020603050405020304" pitchFamily="18" charset="-34"/>
              <a:cs typeface="Angsana New" panose="02020603050405020304" pitchFamily="18" charset="-34"/>
            </a:rPr>
            <a:t>                   (ไมตรี   นักธรรม)</a:t>
          </a:r>
        </a:p>
        <a:p>
          <a:pPr algn="l">
            <a:lnSpc>
              <a:spcPts val="1920"/>
            </a:lnSpc>
          </a:pPr>
          <a:r>
            <a:rPr lang="th-TH" sz="1100" baseline="0">
              <a:solidFill>
                <a:schemeClr val="dk1"/>
              </a:solidFill>
              <a:effectLst/>
              <a:latin typeface="Angsana New" panose="02020603050405020304" pitchFamily="18" charset="-34"/>
              <a:ea typeface="+mn-ea"/>
              <a:cs typeface="Angsana New" panose="02020603050405020304" pitchFamily="18" charset="-34"/>
            </a:rPr>
            <a:t>                        </a:t>
          </a:r>
          <a:r>
            <a:rPr lang="th-TH" sz="1600" baseline="0">
              <a:latin typeface="Angsana New" panose="02020603050405020304" pitchFamily="18" charset="-34"/>
              <a:cs typeface="Angsana New" panose="02020603050405020304" pitchFamily="18" charset="-34"/>
            </a:rPr>
            <a:t>สวญ.สภ.คลองขนาน</a:t>
          </a:r>
          <a:endParaRPr lang="th-TH" sz="1600">
            <a:latin typeface="Angsana New" panose="02020603050405020304" pitchFamily="18" charset="-34"/>
            <a:cs typeface="Angsana New" panose="02020603050405020304" pitchFamily="18" charset="-34"/>
          </a:endParaRPr>
        </a:p>
      </xdr:txBody>
    </xdr:sp>
    <xdr:clientData/>
  </xdr:twoCellAnchor>
  <xdr:twoCellAnchor editAs="oneCell">
    <xdr:from>
      <xdr:col>4</xdr:col>
      <xdr:colOff>656168</xdr:colOff>
      <xdr:row>48</xdr:row>
      <xdr:rowOff>121708</xdr:rowOff>
    </xdr:from>
    <xdr:to>
      <xdr:col>5</xdr:col>
      <xdr:colOff>620894</xdr:colOff>
      <xdr:row>51</xdr:row>
      <xdr:rowOff>37258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9D6C1049-D617-42FC-86EB-83E9307A6A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37768" y="13323358"/>
          <a:ext cx="1088676" cy="468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3B67AC-0A13-445E-A1F4-3F9EB2C31AEC}">
  <dimension ref="A1:K50"/>
  <sheetViews>
    <sheetView tabSelected="1" topLeftCell="A39" workbookViewId="0">
      <selection activeCell="G55" sqref="G55"/>
    </sheetView>
  </sheetViews>
  <sheetFormatPr defaultColWidth="8.85546875" defaultRowHeight="15"/>
  <cols>
    <col min="1" max="1" width="5.85546875" style="1" customWidth="1"/>
    <col min="2" max="2" width="35.140625" style="1" customWidth="1"/>
    <col min="3" max="3" width="20.28515625" style="63" customWidth="1"/>
    <col min="4" max="4" width="16.42578125" style="1" customWidth="1"/>
    <col min="5" max="5" width="16.85546875" style="1" customWidth="1"/>
    <col min="6" max="6" width="12.85546875" style="51" customWidth="1"/>
    <col min="7" max="7" width="26.42578125" style="1" customWidth="1"/>
    <col min="8" max="16384" width="8.85546875" style="1"/>
  </cols>
  <sheetData>
    <row r="1" spans="1:10" ht="18.75" customHeight="1">
      <c r="A1" s="113" t="s">
        <v>51</v>
      </c>
      <c r="B1" s="113"/>
      <c r="C1" s="113"/>
      <c r="D1" s="113"/>
      <c r="E1" s="113"/>
      <c r="F1" s="113"/>
      <c r="G1" s="113"/>
    </row>
    <row r="2" spans="1:10" ht="18" customHeight="1">
      <c r="A2" s="113" t="s">
        <v>20</v>
      </c>
      <c r="B2" s="113"/>
      <c r="C2" s="113"/>
      <c r="D2" s="113"/>
      <c r="E2" s="113"/>
      <c r="F2" s="113"/>
      <c r="G2" s="113"/>
    </row>
    <row r="3" spans="1:10" ht="20.25" customHeight="1">
      <c r="A3" s="118" t="s">
        <v>52</v>
      </c>
      <c r="B3" s="118"/>
      <c r="C3" s="118"/>
      <c r="D3" s="118"/>
      <c r="E3" s="118"/>
      <c r="F3" s="118"/>
      <c r="G3" s="118"/>
    </row>
    <row r="4" spans="1:10" ht="14.25" customHeight="1">
      <c r="A4" s="114" t="s">
        <v>0</v>
      </c>
      <c r="B4" s="114" t="s">
        <v>7</v>
      </c>
      <c r="C4" s="116" t="s">
        <v>2</v>
      </c>
      <c r="D4" s="114" t="s">
        <v>3</v>
      </c>
      <c r="E4" s="114" t="s">
        <v>4</v>
      </c>
      <c r="F4" s="119" t="s">
        <v>5</v>
      </c>
      <c r="G4" s="120" t="s">
        <v>6</v>
      </c>
    </row>
    <row r="5" spans="1:10" ht="31.5" customHeight="1">
      <c r="A5" s="115"/>
      <c r="B5" s="115"/>
      <c r="C5" s="117"/>
      <c r="D5" s="115"/>
      <c r="E5" s="115"/>
      <c r="F5" s="119"/>
      <c r="G5" s="121"/>
    </row>
    <row r="6" spans="1:10" s="73" customFormat="1" ht="21" customHeight="1">
      <c r="A6" s="74">
        <v>1</v>
      </c>
      <c r="B6" s="89" t="s">
        <v>29</v>
      </c>
      <c r="C6" s="75" t="s">
        <v>33</v>
      </c>
      <c r="D6" s="122">
        <v>0</v>
      </c>
      <c r="E6" s="123">
        <v>0</v>
      </c>
      <c r="F6" s="123">
        <v>0</v>
      </c>
      <c r="G6" s="76" t="s">
        <v>35</v>
      </c>
    </row>
    <row r="7" spans="1:10" s="73" customFormat="1" ht="24.75" customHeight="1">
      <c r="A7" s="77"/>
      <c r="B7" s="90" t="s">
        <v>30</v>
      </c>
      <c r="C7" s="78"/>
      <c r="D7" s="124"/>
      <c r="E7" s="125"/>
      <c r="F7" s="79"/>
      <c r="G7" s="79"/>
    </row>
    <row r="8" spans="1:10" s="73" customFormat="1" ht="23.25" customHeight="1">
      <c r="A8" s="80"/>
      <c r="B8" s="91" t="s">
        <v>46</v>
      </c>
      <c r="C8" s="81"/>
      <c r="D8" s="126"/>
      <c r="E8" s="127"/>
      <c r="F8" s="128"/>
      <c r="G8" s="82"/>
    </row>
    <row r="9" spans="1:10" s="73" customFormat="1" ht="24.75" customHeight="1">
      <c r="A9" s="14">
        <v>2</v>
      </c>
      <c r="B9" s="92" t="s">
        <v>29</v>
      </c>
      <c r="C9" s="52" t="s">
        <v>33</v>
      </c>
      <c r="D9" s="129">
        <v>2140</v>
      </c>
      <c r="E9" s="130">
        <v>2140</v>
      </c>
      <c r="F9" s="33">
        <f>E9*100/D9</f>
        <v>100</v>
      </c>
      <c r="G9" s="33" t="s">
        <v>36</v>
      </c>
    </row>
    <row r="10" spans="1:10" s="73" customFormat="1" ht="24" customHeight="1">
      <c r="A10" s="15"/>
      <c r="B10" s="93" t="s">
        <v>30</v>
      </c>
      <c r="C10" s="53"/>
      <c r="D10" s="131"/>
      <c r="E10" s="132"/>
      <c r="F10" s="35"/>
      <c r="G10" s="35"/>
    </row>
    <row r="11" spans="1:10" s="73" customFormat="1" ht="27.75" customHeight="1">
      <c r="A11" s="16"/>
      <c r="B11" s="94" t="s">
        <v>47</v>
      </c>
      <c r="C11" s="54"/>
      <c r="D11" s="133"/>
      <c r="E11" s="134"/>
      <c r="F11" s="135"/>
      <c r="G11" s="34"/>
      <c r="J11" s="73" t="s">
        <v>19</v>
      </c>
    </row>
    <row r="12" spans="1:10" s="73" customFormat="1" ht="24.75" customHeight="1">
      <c r="A12" s="83">
        <v>3</v>
      </c>
      <c r="B12" s="105" t="s">
        <v>29</v>
      </c>
      <c r="C12" s="95" t="s">
        <v>33</v>
      </c>
      <c r="D12" s="136">
        <v>600</v>
      </c>
      <c r="E12" s="137">
        <v>0</v>
      </c>
      <c r="F12" s="138">
        <v>0</v>
      </c>
      <c r="G12" s="50" t="s">
        <v>35</v>
      </c>
    </row>
    <row r="13" spans="1:10" s="73" customFormat="1" ht="21" customHeight="1">
      <c r="A13" s="83"/>
      <c r="B13" s="105" t="s">
        <v>48</v>
      </c>
      <c r="C13" s="95"/>
      <c r="D13" s="136"/>
      <c r="E13" s="137"/>
      <c r="F13" s="138"/>
      <c r="G13" s="50"/>
    </row>
    <row r="14" spans="1:10" s="73" customFormat="1" ht="26.25" customHeight="1">
      <c r="A14" s="83"/>
      <c r="B14" s="105" t="s">
        <v>49</v>
      </c>
      <c r="C14" s="95"/>
      <c r="D14" s="136"/>
      <c r="E14" s="137"/>
      <c r="F14" s="138"/>
      <c r="G14" s="50"/>
    </row>
    <row r="15" spans="1:10" ht="21" customHeight="1">
      <c r="A15" s="17">
        <v>4</v>
      </c>
      <c r="B15" s="106" t="s">
        <v>25</v>
      </c>
      <c r="C15" s="96" t="s">
        <v>34</v>
      </c>
      <c r="D15" s="139">
        <v>7200</v>
      </c>
      <c r="E15" s="140">
        <v>7200</v>
      </c>
      <c r="F15" s="141">
        <f>E15*100/D15</f>
        <v>100</v>
      </c>
      <c r="G15" s="37" t="s">
        <v>36</v>
      </c>
    </row>
    <row r="16" spans="1:10" ht="21" customHeight="1">
      <c r="A16" s="18"/>
      <c r="B16" s="107" t="s">
        <v>26</v>
      </c>
      <c r="C16" s="97" t="s">
        <v>33</v>
      </c>
      <c r="D16" s="142"/>
      <c r="E16" s="143"/>
      <c r="F16" s="144"/>
      <c r="G16" s="38"/>
    </row>
    <row r="17" spans="1:10" ht="11.25" customHeight="1">
      <c r="A17" s="18"/>
      <c r="B17" s="108"/>
      <c r="C17" s="98"/>
      <c r="D17" s="142"/>
      <c r="E17" s="145"/>
      <c r="F17" s="146"/>
      <c r="G17" s="36"/>
    </row>
    <row r="18" spans="1:10" ht="21" customHeight="1">
      <c r="A18" s="19">
        <v>5</v>
      </c>
      <c r="B18" s="109" t="s">
        <v>27</v>
      </c>
      <c r="C18" s="99" t="s">
        <v>34</v>
      </c>
      <c r="D18" s="147">
        <v>3500</v>
      </c>
      <c r="E18" s="148">
        <v>3500</v>
      </c>
      <c r="F18" s="149">
        <f>E18*100/D18</f>
        <v>100</v>
      </c>
      <c r="G18" s="40" t="s">
        <v>36</v>
      </c>
    </row>
    <row r="19" spans="1:10" ht="21" customHeight="1">
      <c r="A19" s="20"/>
      <c r="B19" s="110" t="s">
        <v>28</v>
      </c>
      <c r="C19" s="100" t="s">
        <v>33</v>
      </c>
      <c r="D19" s="150"/>
      <c r="E19" s="151"/>
      <c r="F19" s="152"/>
      <c r="G19" s="41"/>
    </row>
    <row r="20" spans="1:10" ht="12" customHeight="1">
      <c r="A20" s="20"/>
      <c r="B20" s="110"/>
      <c r="C20" s="101"/>
      <c r="D20" s="153"/>
      <c r="E20" s="154"/>
      <c r="F20" s="155"/>
      <c r="G20" s="39"/>
    </row>
    <row r="21" spans="1:10" ht="21" customHeight="1">
      <c r="A21" s="11">
        <v>6</v>
      </c>
      <c r="B21" s="111" t="s">
        <v>31</v>
      </c>
      <c r="C21" s="102" t="s">
        <v>34</v>
      </c>
      <c r="D21" s="156">
        <v>8000</v>
      </c>
      <c r="E21" s="157">
        <v>8000</v>
      </c>
      <c r="F21" s="158">
        <f>E21*100/D21</f>
        <v>100</v>
      </c>
      <c r="G21" s="43" t="s">
        <v>36</v>
      </c>
    </row>
    <row r="22" spans="1:10" ht="21" customHeight="1">
      <c r="A22" s="12"/>
      <c r="B22" s="112" t="s">
        <v>32</v>
      </c>
      <c r="C22" s="103" t="s">
        <v>33</v>
      </c>
      <c r="D22" s="159"/>
      <c r="E22" s="160"/>
      <c r="F22" s="161"/>
      <c r="G22" s="44"/>
    </row>
    <row r="23" spans="1:10" ht="15" customHeight="1">
      <c r="A23" s="13"/>
      <c r="B23" s="112"/>
      <c r="C23" s="104"/>
      <c r="D23" s="159"/>
      <c r="E23" s="162"/>
      <c r="F23" s="163"/>
      <c r="G23" s="42"/>
    </row>
    <row r="24" spans="1:10" ht="24.75" customHeight="1">
      <c r="A24" s="22">
        <v>7</v>
      </c>
      <c r="B24" s="23" t="s">
        <v>21</v>
      </c>
      <c r="C24" s="55" t="s">
        <v>33</v>
      </c>
      <c r="D24" s="164">
        <v>29100</v>
      </c>
      <c r="E24" s="165">
        <v>16360</v>
      </c>
      <c r="F24" s="166">
        <f>E24*100/D24</f>
        <v>56.219931271477662</v>
      </c>
      <c r="G24" s="46" t="s">
        <v>36</v>
      </c>
    </row>
    <row r="25" spans="1:10" ht="21" customHeight="1">
      <c r="A25" s="24"/>
      <c r="B25" s="25" t="s">
        <v>22</v>
      </c>
      <c r="C25" s="56"/>
      <c r="D25" s="167"/>
      <c r="E25" s="168"/>
      <c r="F25" s="169"/>
      <c r="G25" s="47"/>
    </row>
    <row r="26" spans="1:10" ht="21" customHeight="1">
      <c r="A26" s="26"/>
      <c r="B26" s="25"/>
      <c r="C26" s="57"/>
      <c r="D26" s="170"/>
      <c r="E26" s="171"/>
      <c r="F26" s="172"/>
      <c r="G26" s="45"/>
    </row>
    <row r="27" spans="1:10" ht="21" customHeight="1">
      <c r="A27" s="27">
        <v>8</v>
      </c>
      <c r="B27" s="28" t="s">
        <v>23</v>
      </c>
      <c r="C27" s="58" t="s">
        <v>34</v>
      </c>
      <c r="D27" s="173">
        <v>16800</v>
      </c>
      <c r="E27" s="174">
        <v>16800</v>
      </c>
      <c r="F27" s="175">
        <f>E27*100/D27</f>
        <v>100</v>
      </c>
      <c r="G27" s="48" t="s">
        <v>36</v>
      </c>
    </row>
    <row r="28" spans="1:10" ht="21" customHeight="1">
      <c r="A28" s="29"/>
      <c r="B28" s="30" t="s">
        <v>24</v>
      </c>
      <c r="C28" s="59" t="s">
        <v>33</v>
      </c>
      <c r="D28" s="176"/>
      <c r="E28" s="177"/>
      <c r="F28" s="138"/>
      <c r="G28" s="50"/>
    </row>
    <row r="29" spans="1:10" ht="21" customHeight="1">
      <c r="A29" s="31"/>
      <c r="B29" s="32"/>
      <c r="C29" s="60"/>
      <c r="D29" s="178"/>
      <c r="E29" s="179"/>
      <c r="F29" s="180"/>
      <c r="G29" s="49"/>
    </row>
    <row r="30" spans="1:10" ht="21" customHeight="1">
      <c r="A30" s="64">
        <v>9</v>
      </c>
      <c r="B30" s="65" t="s">
        <v>37</v>
      </c>
      <c r="C30" s="66" t="s">
        <v>33</v>
      </c>
      <c r="D30" s="181">
        <v>21700</v>
      </c>
      <c r="E30" s="182">
        <v>0</v>
      </c>
      <c r="F30" s="183">
        <f>E30*100/D30</f>
        <v>0</v>
      </c>
      <c r="G30" s="67" t="s">
        <v>39</v>
      </c>
    </row>
    <row r="31" spans="1:10" ht="21" customHeight="1">
      <c r="A31" s="68"/>
      <c r="B31" s="69"/>
      <c r="C31" s="70"/>
      <c r="D31" s="184"/>
      <c r="E31" s="185"/>
      <c r="F31" s="186"/>
      <c r="G31" s="71" t="s">
        <v>40</v>
      </c>
    </row>
    <row r="32" spans="1:10" ht="20.25">
      <c r="A32" s="4">
        <v>10</v>
      </c>
      <c r="B32" s="5" t="s">
        <v>8</v>
      </c>
      <c r="C32" s="61" t="s">
        <v>33</v>
      </c>
      <c r="D32" s="187">
        <v>188800</v>
      </c>
      <c r="E32" s="188">
        <v>55273.78</v>
      </c>
      <c r="F32" s="189">
        <f t="shared" ref="F32:F37" si="0">E32*100/D32</f>
        <v>29.276366525423729</v>
      </c>
      <c r="G32" s="3" t="s">
        <v>36</v>
      </c>
      <c r="J32" s="1" t="s">
        <v>19</v>
      </c>
    </row>
    <row r="33" spans="1:11" ht="20.25">
      <c r="A33" s="4">
        <v>11</v>
      </c>
      <c r="B33" s="5" t="s">
        <v>9</v>
      </c>
      <c r="C33" s="61" t="s">
        <v>33</v>
      </c>
      <c r="D33" s="190">
        <v>23400</v>
      </c>
      <c r="E33" s="188">
        <v>0</v>
      </c>
      <c r="F33" s="189">
        <f t="shared" si="0"/>
        <v>0</v>
      </c>
      <c r="G33" s="3" t="s">
        <v>36</v>
      </c>
      <c r="K33" s="1" t="s">
        <v>19</v>
      </c>
    </row>
    <row r="34" spans="1:11" ht="20.25">
      <c r="A34" s="4">
        <v>12</v>
      </c>
      <c r="B34" s="5" t="s">
        <v>10</v>
      </c>
      <c r="C34" s="61" t="s">
        <v>33</v>
      </c>
      <c r="D34" s="190">
        <v>9100</v>
      </c>
      <c r="E34" s="188">
        <v>0</v>
      </c>
      <c r="F34" s="189">
        <f t="shared" si="0"/>
        <v>0</v>
      </c>
      <c r="G34" s="3" t="s">
        <v>36</v>
      </c>
    </row>
    <row r="35" spans="1:11" ht="20.25">
      <c r="A35" s="4">
        <v>13</v>
      </c>
      <c r="B35" s="5" t="s">
        <v>11</v>
      </c>
      <c r="C35" s="61" t="s">
        <v>33</v>
      </c>
      <c r="D35" s="190">
        <v>4900</v>
      </c>
      <c r="E35" s="188">
        <v>0</v>
      </c>
      <c r="F35" s="189">
        <f t="shared" si="0"/>
        <v>0</v>
      </c>
      <c r="G35" s="3" t="s">
        <v>36</v>
      </c>
      <c r="J35" s="1" t="s">
        <v>19</v>
      </c>
    </row>
    <row r="36" spans="1:11" ht="20.25">
      <c r="A36" s="4">
        <v>14</v>
      </c>
      <c r="B36" s="5" t="s">
        <v>12</v>
      </c>
      <c r="C36" s="61" t="s">
        <v>33</v>
      </c>
      <c r="D36" s="190">
        <v>3500</v>
      </c>
      <c r="E36" s="188">
        <v>0</v>
      </c>
      <c r="F36" s="189">
        <f t="shared" si="0"/>
        <v>0</v>
      </c>
      <c r="G36" s="3" t="s">
        <v>36</v>
      </c>
      <c r="I36" s="1" t="s">
        <v>19</v>
      </c>
      <c r="J36" s="1" t="s">
        <v>19</v>
      </c>
    </row>
    <row r="37" spans="1:11" s="2" customFormat="1" ht="20.25" customHeight="1">
      <c r="A37" s="4">
        <v>15</v>
      </c>
      <c r="B37" s="6" t="s">
        <v>13</v>
      </c>
      <c r="C37" s="61" t="s">
        <v>33</v>
      </c>
      <c r="D37" s="191">
        <v>304500</v>
      </c>
      <c r="E37" s="192">
        <v>235891</v>
      </c>
      <c r="F37" s="189">
        <f t="shared" si="0"/>
        <v>77.468308702791461</v>
      </c>
      <c r="G37" s="3" t="s">
        <v>36</v>
      </c>
    </row>
    <row r="38" spans="1:11" ht="20.25">
      <c r="A38" s="4">
        <v>16</v>
      </c>
      <c r="B38" s="5" t="s">
        <v>14</v>
      </c>
      <c r="C38" s="61" t="s">
        <v>33</v>
      </c>
      <c r="D38" s="190">
        <v>2500</v>
      </c>
      <c r="E38" s="188"/>
      <c r="F38" s="189">
        <f t="shared" ref="F38:F45" si="1">E38*100/D38</f>
        <v>0</v>
      </c>
      <c r="G38" s="3" t="s">
        <v>36</v>
      </c>
      <c r="I38" s="1" t="s">
        <v>19</v>
      </c>
    </row>
    <row r="39" spans="1:11" ht="20.25">
      <c r="A39" s="4">
        <v>17</v>
      </c>
      <c r="B39" s="5" t="s">
        <v>15</v>
      </c>
      <c r="C39" s="61" t="s">
        <v>33</v>
      </c>
      <c r="D39" s="190">
        <v>11900</v>
      </c>
      <c r="E39" s="188">
        <v>0</v>
      </c>
      <c r="F39" s="189">
        <f t="shared" si="1"/>
        <v>0</v>
      </c>
      <c r="G39" s="3" t="s">
        <v>36</v>
      </c>
    </row>
    <row r="40" spans="1:11" s="9" customFormat="1" ht="20.25">
      <c r="A40" s="7"/>
      <c r="B40" s="8" t="s">
        <v>16</v>
      </c>
      <c r="C40" s="62"/>
      <c r="D40" s="193">
        <f>SUM(D32:D39)</f>
        <v>548600</v>
      </c>
      <c r="E40" s="193">
        <f>SUM(E32:E39)</f>
        <v>291164.78000000003</v>
      </c>
      <c r="F40" s="72">
        <f t="shared" si="1"/>
        <v>53.074148742253016</v>
      </c>
      <c r="G40" s="72"/>
      <c r="I40" s="9" t="s">
        <v>19</v>
      </c>
    </row>
    <row r="41" spans="1:11" ht="20.25">
      <c r="A41" s="4">
        <v>18</v>
      </c>
      <c r="B41" s="5" t="s">
        <v>17</v>
      </c>
      <c r="C41" s="61" t="s">
        <v>33</v>
      </c>
      <c r="D41" s="190">
        <v>26200</v>
      </c>
      <c r="E41" s="188">
        <v>26200</v>
      </c>
      <c r="F41" s="189">
        <f t="shared" si="1"/>
        <v>100</v>
      </c>
      <c r="G41" s="84" t="s">
        <v>41</v>
      </c>
    </row>
    <row r="42" spans="1:11" ht="20.25">
      <c r="A42" s="4">
        <v>19</v>
      </c>
      <c r="B42" s="5" t="s">
        <v>42</v>
      </c>
      <c r="C42" s="61" t="s">
        <v>33</v>
      </c>
      <c r="D42" s="190">
        <v>7600</v>
      </c>
      <c r="E42" s="188">
        <v>6100</v>
      </c>
      <c r="F42" s="189">
        <f t="shared" si="1"/>
        <v>80.263157894736835</v>
      </c>
      <c r="G42" s="3" t="s">
        <v>36</v>
      </c>
    </row>
    <row r="43" spans="1:11" ht="20.25">
      <c r="A43" s="85">
        <v>20</v>
      </c>
      <c r="B43" s="86" t="s">
        <v>43</v>
      </c>
      <c r="C43" s="87" t="s">
        <v>33</v>
      </c>
      <c r="D43" s="194">
        <v>1600</v>
      </c>
      <c r="E43" s="195">
        <v>500</v>
      </c>
      <c r="F43" s="196">
        <f t="shared" si="1"/>
        <v>31.25</v>
      </c>
      <c r="G43" s="88" t="s">
        <v>50</v>
      </c>
    </row>
    <row r="44" spans="1:11" ht="20.25">
      <c r="A44" s="4">
        <v>21</v>
      </c>
      <c r="B44" s="5" t="s">
        <v>44</v>
      </c>
      <c r="C44" s="61" t="s">
        <v>33</v>
      </c>
      <c r="D44" s="190">
        <v>9400</v>
      </c>
      <c r="E44" s="188">
        <v>9400</v>
      </c>
      <c r="F44" s="189">
        <f t="shared" si="1"/>
        <v>100</v>
      </c>
      <c r="G44" s="3" t="s">
        <v>36</v>
      </c>
    </row>
    <row r="45" spans="1:11" ht="20.25">
      <c r="A45" s="4">
        <v>22</v>
      </c>
      <c r="B45" s="5" t="s">
        <v>45</v>
      </c>
      <c r="C45" s="61" t="s">
        <v>33</v>
      </c>
      <c r="D45" s="190">
        <v>400</v>
      </c>
      <c r="E45" s="188">
        <v>400</v>
      </c>
      <c r="F45" s="189">
        <f t="shared" si="1"/>
        <v>100</v>
      </c>
      <c r="G45" s="3" t="s">
        <v>36</v>
      </c>
    </row>
    <row r="46" spans="1:11" ht="20.25">
      <c r="A46" s="4">
        <v>23</v>
      </c>
      <c r="B46" s="5" t="s">
        <v>18</v>
      </c>
      <c r="C46" s="61" t="s">
        <v>38</v>
      </c>
      <c r="D46" s="190">
        <v>0</v>
      </c>
      <c r="E46" s="188">
        <v>0</v>
      </c>
      <c r="F46" s="197">
        <v>0</v>
      </c>
      <c r="G46" s="3"/>
    </row>
    <row r="47" spans="1:11" s="9" customFormat="1" ht="20.25">
      <c r="A47" s="10" t="s">
        <v>1</v>
      </c>
      <c r="B47" s="21"/>
      <c r="C47" s="62"/>
      <c r="D47" s="193">
        <f>SUM(D40:D46)</f>
        <v>593800</v>
      </c>
      <c r="E47" s="193">
        <f>SUM(E40:E46)</f>
        <v>333764.78000000003</v>
      </c>
      <c r="F47" s="72">
        <f>E47*100/D47</f>
        <v>56.208282249915804</v>
      </c>
      <c r="G47" s="72"/>
      <c r="H47" s="9" t="s">
        <v>19</v>
      </c>
    </row>
    <row r="48" spans="1:11" ht="14.25" customHeight="1"/>
    <row r="49" ht="14.25" customHeight="1"/>
    <row r="50" ht="14.25" customHeight="1"/>
  </sheetData>
  <mergeCells count="10">
    <mergeCell ref="A1:G1"/>
    <mergeCell ref="D4:D5"/>
    <mergeCell ref="C4:C5"/>
    <mergeCell ref="A2:G2"/>
    <mergeCell ref="A3:G3"/>
    <mergeCell ref="A4:A5"/>
    <mergeCell ref="B4:B5"/>
    <mergeCell ref="E4:E5"/>
    <mergeCell ref="F4:F5"/>
    <mergeCell ref="G4:G5"/>
  </mergeCells>
  <printOptions horizontalCentered="1" verticalCentered="1"/>
  <pageMargins left="0.11811023622047245" right="0.11811023622047245" top="0.39370078740157483" bottom="0.39370078740157483" header="0" footer="0"/>
  <pageSetup paperSize="9"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รายงานการใช่จ่าย</vt:lpstr>
      <vt:lpstr>รายงานการใช่จ่าย!Print_Area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Gritsanapong Klayboot</cp:lastModifiedBy>
  <cp:lastPrinted>2024-04-17T07:44:55Z</cp:lastPrinted>
  <dcterms:created xsi:type="dcterms:W3CDTF">2024-01-10T07:59:11Z</dcterms:created>
  <dcterms:modified xsi:type="dcterms:W3CDTF">2024-04-17T07:45:04Z</dcterms:modified>
</cp:coreProperties>
</file>