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1 ข้อมูลเชิงสถิติ\2568\"/>
    </mc:Choice>
  </mc:AlternateContent>
  <xr:revisionPtr revIDLastSave="0" documentId="13_ncr:1_{78F5F1F0-E9A8-407B-8CBA-5E07525417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P14" i="13" l="1"/>
  <c r="O14" i="13"/>
  <c r="P31" i="13"/>
  <c r="O31" i="13"/>
  <c r="P25" i="13"/>
  <c r="O25" i="13"/>
  <c r="P15" i="13"/>
  <c r="O15" i="13"/>
  <c r="E7" i="13"/>
  <c r="D7" i="13"/>
  <c r="C7" i="13"/>
  <c r="E14" i="13"/>
  <c r="D14" i="13"/>
  <c r="C14" i="13"/>
  <c r="F14" i="13"/>
  <c r="I7" i="13"/>
  <c r="G7" i="13"/>
  <c r="F7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<sst xmlns="http://schemas.openxmlformats.org/spreadsheetml/2006/main" count="106" uniqueCount="91">
  <si>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</si>
  <si>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</si>
  <si>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</si>
  <si>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</si>
  <si>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</si>
  <si>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</si>
  <si>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</si>
  <si>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</si>
  <si>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</si>
  <si>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</si>
  <si>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</si>
  <si>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</si>
  <si>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</si>
  <si>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</si>
  <si>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</si>
  <si>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</si>
  <si>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</si>
  <si>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</si>
  <si>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</si>
  <si>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</si>
  <si>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</si>
  <si>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</si>
  <si>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</si>
  <si>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</si>
  <si>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</si>
  <si>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</si>
  <si>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</si>
  <si>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</si>
  <si>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</si>
  <si>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</si>
  <si>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</si>
  <si>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</si>
  <si>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</si>
  <si>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</si>
  <si>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</si>
  <si>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</si>
  <si>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</si>
  <si>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</si>
  <si>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</si>
  <si>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</si>
  <si>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</si>
  <si>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</si>
  <si>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</si>
  <si>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</si>
  <si>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</si>
  <si>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</si>
  <si>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</si>
  <si>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</si>
  <si>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</si>
  <si>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</si>
  <si>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</si>
  <si>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</si>
  <si>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</si>
  <si>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</si>
  <si>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</si>
  <si>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</si>
  <si>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</si>
  <si>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</si>
  <si>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</si>
  <si>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</si>
  <si>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</si>
  <si>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</si>
  <si>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</si>
  <si>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</si>
  <si>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</si>
  <si>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</si>
  <si>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</si>
  <si>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</si>
  <si>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</si>
  <si>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</si>
  <si>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</si>
  <si>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</si>
  <si>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</si>
  <si>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</si>
  <si>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</si>
  <si>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</si>
  <si>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</si>
  <si>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</si>
  <si>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</si>
  <si>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</si>
  <si>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</si>
  <si>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</si>
  <si>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</si>
  <si>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</si>
  <si>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</si>
  <si>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</si>
  <si>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</si>
  <si>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ข้อมูล ณ  18 มีนาคม 2568</t>
  </si>
  <si>
    <t>ตั้งแต่วันที่ 01  พฤศจิกายน 2567 ถึง 30 พฤศจิกายน 2567           จำนวนคดีที่รับคำร้องทุกข์  12  คดี  จับกุมได้  10  คดี</t>
  </si>
  <si>
    <t xml:space="preserve">ประจำปีงบประมาณ พ.ศ. 2568 สถานีตำรวจภูธรคลองขนาน ภ.จว.กระบี่ ภ.8 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</si>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</sst>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มี.ค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1" zoomScale="80" zoomScaleNormal="80" workbookViewId="0">
      <selection activeCell="A3" sqref="A3:P3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>
      <c r="A2" s="80" t="s">
        <v>89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>
      <c r="A3" s="80" t="s">
        <v>90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>
      <c r="A4" s="48"/>
      <c r="B4" s="80" t="s">
        <v>88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3" t="s">
        <v>6</v>
      </c>
      <c r="M5" s="1" t="s">
        <v>2</v>
      </c>
      <c r="N5" s="68" t="s">
        <v>45</v>
      </c>
      <c r="O5" s="69"/>
      <c r="P5" s="70"/>
    </row>
    <row r="6" spans="1:16" ht="21" customHeight="1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4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13">
        <f>SUM(C8:C13)</f>
        <v>0</v>
      </c>
      <c r="D7" s="13">
        <f>SUM(D8:D13)</f>
        <v>0</v>
      </c>
      <c r="E7" s="13">
        <f>SUM(E8:E13)</f>
        <v>0</v>
      </c>
      <c r="F7" s="51">
        <f>AVERAGE(F8:F13)</f>
        <v>83.273333333333326</v>
      </c>
      <c r="G7" s="84">
        <f>SUM(G13)</f>
        <v>0</v>
      </c>
      <c r="H7" s="85"/>
      <c r="I7" s="75">
        <f>SUM(I13)</f>
        <v>0</v>
      </c>
      <c r="J7" s="71"/>
      <c r="K7" s="72"/>
      <c r="L7" s="15" t="s">
        <v>48</v>
      </c>
      <c r="M7" s="30">
        <v>0</v>
      </c>
      <c r="N7" s="10">
        <v>0</v>
      </c>
      <c r="O7" s="10">
        <v>0</v>
      </c>
      <c r="P7" s="47">
        <v>0</v>
      </c>
    </row>
    <row r="8" spans="1:16" ht="21" customHeight="1">
      <c r="A8" s="3"/>
      <c r="B8" s="33" t="s">
        <v>7</v>
      </c>
      <c r="C8" s="44">
        <v>0</v>
      </c>
      <c r="D8" s="4">
        <v>0</v>
      </c>
      <c r="E8" s="4">
        <v>0</v>
      </c>
      <c r="F8" s="52">
        <v>99.94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5">
        <v>0</v>
      </c>
    </row>
    <row r="9" spans="1:16" ht="21" customHeight="1">
      <c r="A9" s="3"/>
      <c r="B9" s="33" t="s">
        <v>8</v>
      </c>
      <c r="C9" s="44">
        <v>0</v>
      </c>
      <c r="D9" s="4">
        <v>0</v>
      </c>
      <c r="E9" s="4">
        <v>0</v>
      </c>
      <c r="F9" s="45">
        <v>99.89</v>
      </c>
      <c r="G9" s="55">
        <v>0</v>
      </c>
      <c r="H9" s="56"/>
      <c r="I9" s="55">
        <v>0</v>
      </c>
      <c r="J9" s="89"/>
      <c r="K9" s="56"/>
      <c r="L9" s="16" t="s">
        <v>50</v>
      </c>
      <c r="M9" s="35">
        <v>0</v>
      </c>
      <c r="N9" s="4">
        <v>0</v>
      </c>
      <c r="O9" s="4">
        <v>0</v>
      </c>
      <c r="P9" s="45">
        <v>0</v>
      </c>
    </row>
    <row r="10" spans="1:16" ht="21" customHeight="1">
      <c r="A10" s="3"/>
      <c r="B10" s="33" t="s">
        <v>9</v>
      </c>
      <c r="C10" s="44">
        <v>0</v>
      </c>
      <c r="D10" s="4">
        <v>0</v>
      </c>
      <c r="E10" s="4">
        <v>0</v>
      </c>
      <c r="F10" s="45">
        <v>99.91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5">
        <v>0</v>
      </c>
    </row>
    <row r="11" spans="1:16" ht="21" customHeight="1">
      <c r="A11" s="3"/>
      <c r="B11" s="33" t="s">
        <v>10</v>
      </c>
      <c r="C11" s="44">
        <v>0</v>
      </c>
      <c r="D11" s="4">
        <v>0</v>
      </c>
      <c r="E11" s="4">
        <v>0</v>
      </c>
      <c r="F11" s="45">
        <v>99.95</v>
      </c>
      <c r="G11" s="55">
        <v>0</v>
      </c>
      <c r="H11" s="56"/>
      <c r="I11" s="55">
        <v>0</v>
      </c>
      <c r="J11" s="89"/>
      <c r="K11" s="56"/>
      <c r="L11" s="15" t="s">
        <v>52</v>
      </c>
      <c r="M11" s="30">
        <v>3</v>
      </c>
      <c r="N11" s="10">
        <v>1</v>
      </c>
      <c r="O11" s="10">
        <v>1</v>
      </c>
      <c r="P11" s="47">
        <v>33.33</v>
      </c>
    </row>
    <row r="12" spans="1:16" ht="21" customHeight="1">
      <c r="A12" s="3"/>
      <c r="B12" s="33" t="s">
        <v>11</v>
      </c>
      <c r="C12" s="44">
        <v>0</v>
      </c>
      <c r="D12" s="4">
        <v>0</v>
      </c>
      <c r="E12" s="4">
        <v>0</v>
      </c>
      <c r="F12" s="45">
        <v>99.95</v>
      </c>
      <c r="G12" s="55">
        <v>0</v>
      </c>
      <c r="H12" s="56"/>
      <c r="I12" s="55">
        <v>0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>
      <c r="A13" s="3"/>
      <c r="B13" s="33" t="s">
        <v>12</v>
      </c>
      <c r="C13" s="44">
        <v>0</v>
      </c>
      <c r="D13" s="4">
        <v>0</v>
      </c>
      <c r="E13" s="4">
        <v>0</v>
      </c>
      <c r="F13" s="45">
        <v>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f>SUM(C15:C28)</f>
        <v>1</v>
      </c>
      <c r="D14" s="13">
        <f>SUM(D15:D28)</f>
        <v>1</v>
      </c>
      <c r="E14" s="13">
        <f>SUM(E15:E28)</f>
        <v>5</v>
      </c>
      <c r="F14" s="51">
        <f>AVERAGE(F15:F20)</f>
        <v>83.274999999999991</v>
      </c>
      <c r="G14" s="84">
        <v>100</v>
      </c>
      <c r="H14" s="85"/>
      <c r="I14" s="71">
        <v>0.21</v>
      </c>
      <c r="J14" s="71"/>
      <c r="K14" s="72"/>
      <c r="L14" s="42" t="s">
        <v>53</v>
      </c>
      <c r="M14" s="43"/>
      <c r="N14" s="25"/>
      <c r="O14" s="50">
        <f>SUM(O15+O25+O31+O36+O37+O38+O39+O40+O43)</f>
        <v>8</v>
      </c>
      <c r="P14" s="50">
        <f>SUM(P15+P25+P31+P36+P37+P38+P39+P40+P43)</f>
        <v>12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5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f>SUM(O16:O24)</f>
        <v>5</v>
      </c>
      <c r="P15" s="49">
        <f>SUM(P16:P24)</f>
        <v>5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5">
        <v>99.89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5">
        <v>99.91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0</v>
      </c>
      <c r="D18" s="14">
        <v>0</v>
      </c>
      <c r="E18" s="14">
        <v>0</v>
      </c>
      <c r="F18" s="45">
        <v>99.95</v>
      </c>
      <c r="G18" s="55">
        <v>0</v>
      </c>
      <c r="H18" s="56"/>
      <c r="I18" s="59">
        <v>0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5">
        <v>99.94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0</v>
      </c>
      <c r="P19" s="4">
        <v>0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5">
        <v>0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5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4</v>
      </c>
      <c r="P21" s="4">
        <v>4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5">
        <v>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1</v>
      </c>
      <c r="P22" s="4">
        <v>1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5">
        <v>99.91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0</v>
      </c>
      <c r="P23" s="4">
        <v>0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5">
        <v>99.94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1</v>
      </c>
      <c r="D25" s="14">
        <v>1</v>
      </c>
      <c r="E25" s="14">
        <v>5</v>
      </c>
      <c r="F25" s="45">
        <v>99.89</v>
      </c>
      <c r="G25" s="55">
        <v>100</v>
      </c>
      <c r="H25" s="56"/>
      <c r="I25" s="59">
        <v>0.21</v>
      </c>
      <c r="J25" s="67"/>
      <c r="K25" s="60"/>
      <c r="L25" s="20" t="s">
        <v>64</v>
      </c>
      <c r="N25" s="19"/>
      <c r="O25" s="49">
        <f>SUM(O27:O30)</f>
        <v>2</v>
      </c>
      <c r="P25" s="49">
        <f>SUM(P27:P30)</f>
        <v>2</v>
      </c>
    </row>
    <row r="26" spans="1:16" ht="21" customHeight="1">
      <c r="A26" s="8"/>
      <c r="B26" s="16" t="s">
        <v>24</v>
      </c>
      <c r="C26" s="21">
        <v>0</v>
      </c>
      <c r="D26" s="21">
        <v>0</v>
      </c>
      <c r="E26" s="21">
        <v>0</v>
      </c>
      <c r="F26" s="46">
        <v>100</v>
      </c>
      <c r="G26" s="57">
        <v>100</v>
      </c>
      <c r="H26" s="58"/>
      <c r="I26" s="61">
        <v>0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1</v>
      </c>
      <c r="P28" s="4">
        <v>1</v>
      </c>
    </row>
    <row r="29" spans="1:16" ht="21" customHeight="1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3</v>
      </c>
      <c r="G31" s="12">
        <v>1</v>
      </c>
      <c r="H31" s="63">
        <v>1</v>
      </c>
      <c r="I31" s="64"/>
      <c r="J31" s="53">
        <v>33.33</v>
      </c>
      <c r="K31" s="54"/>
      <c r="L31" s="20" t="s">
        <v>70</v>
      </c>
      <c r="N31" s="19"/>
      <c r="O31" s="41">
        <f>SUM(O32:O44)</f>
        <v>1</v>
      </c>
      <c r="P31" s="49">
        <f>SUM(P32:P44)</f>
        <v>5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1</v>
      </c>
      <c r="P35" s="4">
        <v>5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61">
        <v>0</v>
      </c>
      <c r="I45" s="62"/>
      <c r="J45" s="57">
        <v>0</v>
      </c>
      <c r="K45" s="58"/>
      <c r="L45" s="90" t="s">
        <v>87</v>
      </c>
      <c r="M45" s="91"/>
      <c r="N45" s="91"/>
      <c r="O45" s="91"/>
      <c r="P45" s="91"/>
    </row>
    <row r="46" spans="1:16" ht="21" customHeight="1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2025-03-18T09:08:44Z</dcterms:modified>
</cp:coreProperties>
</file>